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DIRECTOR'S OFFICE\GRANT ADMINISTRATOR - LWCF\Grant Rounds\15-16\"/>
    </mc:Choice>
  </mc:AlternateContent>
  <bookViews>
    <workbookView xWindow="120" yWindow="2445" windowWidth="13665" windowHeight="9585" tabRatio="629" activeTab="1"/>
  </bookViews>
  <sheets>
    <sheet name="Ex_Narrative &amp; Tabular" sheetId="10" r:id="rId1"/>
    <sheet name="Budget Work-Up" sheetId="3" r:id="rId2"/>
    <sheet name="Vol &amp; Donations" sheetId="5" r:id="rId3"/>
    <sheet name="O &amp; M_Annual" sheetId="7" r:id="rId4"/>
    <sheet name="Donation Examples" sheetId="6" r:id="rId5"/>
  </sheets>
  <calcPr calcId="171027"/>
</workbook>
</file>

<file path=xl/calcChain.xml><?xml version="1.0" encoding="utf-8"?>
<calcChain xmlns="http://schemas.openxmlformats.org/spreadsheetml/2006/main">
  <c r="E16" i="10" l="1"/>
  <c r="F7" i="10"/>
  <c r="F5" i="10"/>
  <c r="D16" i="10"/>
  <c r="C16" i="10"/>
  <c r="F3" i="10"/>
  <c r="F11" i="10" l="1"/>
  <c r="F16" i="10"/>
  <c r="F21" i="10" l="1"/>
  <c r="F18" i="10"/>
  <c r="F20" i="10" l="1"/>
  <c r="F22" i="10" s="1"/>
  <c r="F19" i="10"/>
</calcChain>
</file>

<file path=xl/sharedStrings.xml><?xml version="1.0" encoding="utf-8"?>
<sst xmlns="http://schemas.openxmlformats.org/spreadsheetml/2006/main" count="165" uniqueCount="136">
  <si>
    <t>Cost Category</t>
  </si>
  <si>
    <t>Subtotal</t>
  </si>
  <si>
    <t>Roads, Trails, Parking</t>
  </si>
  <si>
    <t>Signs</t>
  </si>
  <si>
    <t>Miscellaneous Signs</t>
  </si>
  <si>
    <t>Peninsula  Park</t>
  </si>
  <si>
    <t>Federal Share (50% or less of TPC)</t>
  </si>
  <si>
    <t>Category Subtotals</t>
  </si>
  <si>
    <t>Other _________________</t>
  </si>
  <si>
    <t>Landscaping</t>
  </si>
  <si>
    <t>Ground Cover</t>
  </si>
  <si>
    <t>Recreation (explain)</t>
  </si>
  <si>
    <t>General Security</t>
  </si>
  <si>
    <t>Site Preparation</t>
  </si>
  <si>
    <t>Clearing _________ Acres</t>
  </si>
  <si>
    <t>Cut _____________Cubic yards (CY)</t>
  </si>
  <si>
    <t>Fill _____________CY</t>
  </si>
  <si>
    <t>Grading ___________ Square Feet (SF)</t>
  </si>
  <si>
    <t>Fencing___________Linear Feet (LF)</t>
  </si>
  <si>
    <t>Other ____________</t>
  </si>
  <si>
    <t>Utilities</t>
  </si>
  <si>
    <t>$$$</t>
  </si>
  <si>
    <t>Gas _____________ LF</t>
  </si>
  <si>
    <t>Underground Power __________LF</t>
  </si>
  <si>
    <t>Relocate Overhead Utilities _________LF</t>
  </si>
  <si>
    <t>Trees/Shrubs</t>
  </si>
  <si>
    <t>Lighting (Lines must be underground)</t>
  </si>
  <si>
    <t>Other ____________________</t>
  </si>
  <si>
    <t>Roads __________________LF</t>
  </si>
  <si>
    <t>Trails _______________LF</t>
  </si>
  <si>
    <t>Parking _________ Spaces</t>
  </si>
  <si>
    <t>Support Buildings</t>
  </si>
  <si>
    <t>Play Fields</t>
  </si>
  <si>
    <t>____ Multipupose</t>
  </si>
  <si>
    <t>____ Restroom(s) ____________ SF</t>
  </si>
  <si>
    <t>____ Shelter(s) ______________SF</t>
  </si>
  <si>
    <t>____ Other __________________</t>
  </si>
  <si>
    <t>____ Tennis</t>
  </si>
  <si>
    <t>____ Basketball</t>
  </si>
  <si>
    <t>____ Other ________________</t>
  </si>
  <si>
    <t>Picnic &amp; Camping Areas</t>
  </si>
  <si>
    <t>____ Tent Sites</t>
  </si>
  <si>
    <t>____ Other</t>
  </si>
  <si>
    <t>____ RV Sites</t>
  </si>
  <si>
    <t>Temporary Construction Sign</t>
  </si>
  <si>
    <t>Permanent Entrance Sign</t>
  </si>
  <si>
    <t>Cost Categories</t>
  </si>
  <si>
    <t>Water Recreation</t>
  </si>
  <si>
    <t>Swimming Beach</t>
  </si>
  <si>
    <t>Boat Launch</t>
  </si>
  <si>
    <t>Moorage ______________ LF</t>
  </si>
  <si>
    <t>Total $</t>
  </si>
  <si>
    <t xml:space="preserve">Planning, Engineering &amp; </t>
  </si>
  <si>
    <t>Construction Supervision</t>
  </si>
  <si>
    <t>Land Acquisition: Fair Market Value</t>
  </si>
  <si>
    <t>Services</t>
  </si>
  <si>
    <t>Hours</t>
  </si>
  <si>
    <t>Laborer</t>
  </si>
  <si>
    <t>$</t>
  </si>
  <si>
    <t>Plumber</t>
  </si>
  <si>
    <t>Electrician</t>
  </si>
  <si>
    <t>Materials</t>
  </si>
  <si>
    <t>Units</t>
  </si>
  <si>
    <t>Lumber</t>
  </si>
  <si>
    <t>Fencing</t>
  </si>
  <si>
    <t>Cement</t>
  </si>
  <si>
    <t>Equipment</t>
  </si>
  <si>
    <t>Dozer</t>
  </si>
  <si>
    <t>Blade</t>
  </si>
  <si>
    <t>Trencher</t>
  </si>
  <si>
    <t>Backhoe</t>
  </si>
  <si>
    <t>Truck</t>
  </si>
  <si>
    <t>Wage/Hour</t>
  </si>
  <si>
    <t>Other</t>
  </si>
  <si>
    <t>Unit Cost</t>
  </si>
  <si>
    <t>Hourly Rate</t>
  </si>
  <si>
    <t xml:space="preserve">http://www.independentsector.org/volunteer_time </t>
  </si>
  <si>
    <t>Volunteers and Donations</t>
  </si>
  <si>
    <t>Examples</t>
  </si>
  <si>
    <t>A government agency donates some paper to print books.</t>
  </si>
  <si>
    <t>Operation and Maintenance:  Annual Costs</t>
  </si>
  <si>
    <t>Category</t>
  </si>
  <si>
    <t>Operation</t>
  </si>
  <si>
    <t>Maintenance</t>
  </si>
  <si>
    <t>Total</t>
  </si>
  <si>
    <t>Supplies</t>
  </si>
  <si>
    <t>Personnel</t>
  </si>
  <si>
    <t>Contracted  Labor</t>
  </si>
  <si>
    <t>Estimate the annual operation and maintenance (O &amp; M) costs for the proposed project.</t>
  </si>
  <si>
    <t>Total estimated annual O &amp; M costs</t>
  </si>
  <si>
    <t xml:space="preserve">Although entities must consider both short-term and long-term impacts of O &amp; M  for any proposed project, operation and maintenance costs are not eligible for grant reimbursement.   Do not add these estimates to the project costs for this grant request.  </t>
  </si>
  <si>
    <t xml:space="preserve">Applicant Match  50% </t>
  </si>
  <si>
    <t xml:space="preserve">LWCF Request  50% </t>
  </si>
  <si>
    <t>Total Direct Costs</t>
  </si>
  <si>
    <t>Applicant Share (50% or more of TPC)</t>
  </si>
  <si>
    <t>State Indirect Cost  (Subtract from Federal Share)</t>
  </si>
  <si>
    <t>Estimated Reimbursement to Grantee</t>
  </si>
  <si>
    <t xml:space="preserve">    BUDGET GUIDE</t>
  </si>
  <si>
    <t>Water/Sewer _________________LF</t>
  </si>
  <si>
    <t>____ Softball/Baseball</t>
  </si>
  <si>
    <t>____ Soccer/Football</t>
  </si>
  <si>
    <t>Outdoor Hard Courts</t>
  </si>
  <si>
    <t>____ Hockey/Skating Rink</t>
  </si>
  <si>
    <t>____ Tables, Grills or Firepits</t>
  </si>
  <si>
    <t>____ Tot Lot</t>
  </si>
  <si>
    <t>____ Picnic Shelter/Pavilion</t>
  </si>
  <si>
    <t>TOTAL PROJECT COSTS (TPC)</t>
  </si>
  <si>
    <t>State Indirect Cost (Subtract from Federal Share)</t>
  </si>
  <si>
    <t>Donations include services, materials, and equipment that are given to the project.  These contributions must be given a dollar value for purposes of documenting project costs and claiming grant match.</t>
  </si>
  <si>
    <t>Total Estimated Contribution of Volunteers and Donations</t>
  </si>
  <si>
    <t xml:space="preserve">  A donated contribution is a non-cash input which can be given a cash value.</t>
  </si>
  <si>
    <t xml:space="preserve">A local school or a church offers classroom space to conduct your literacy program for free. </t>
  </si>
  <si>
    <t>A consultant donates his time and expertise to your program.</t>
  </si>
  <si>
    <t>A taxi company donates the use of its vehicles at no cost or at a cost below market.</t>
  </si>
  <si>
    <t>Construction</t>
  </si>
  <si>
    <t>Some categories may not apply to your project; others may need  expansion.   Your total project will be at least twice the LWCF grant amount requested.  (If you request a $50,000 LWCF grant, your budget must show at least $100,000 in anticipated total project costs.)</t>
  </si>
  <si>
    <r>
      <rPr>
        <b/>
        <sz val="11"/>
        <color theme="1"/>
        <rFont val="Calibri"/>
        <family val="2"/>
        <scheme val="minor"/>
      </rPr>
      <t>State Indirect</t>
    </r>
    <r>
      <rPr>
        <sz val="11"/>
        <color theme="1"/>
        <rFont val="Calibri"/>
        <family val="2"/>
        <scheme val="minor"/>
      </rPr>
      <t xml:space="preserve"> (Multiply by Total Direct Costs)</t>
    </r>
  </si>
  <si>
    <t>Potential Reimbursement</t>
  </si>
  <si>
    <t>Total Project Costs  (TPC)</t>
  </si>
  <si>
    <t>Applicant Share: 50% or more of TPC</t>
  </si>
  <si>
    <t>Federal Share: 50% or less of TPC</t>
  </si>
  <si>
    <t>Mountain Ash Park: Project Budget</t>
  </si>
  <si>
    <t>Clearing, grubbing filling, and topsoil</t>
  </si>
  <si>
    <t>Demolition</t>
  </si>
  <si>
    <t>Demolition and removal of obsolete bathhouse condemned by borough</t>
  </si>
  <si>
    <t>Master plan prepared by Apex Environmental, Inc</t>
  </si>
  <si>
    <t>Engineering and prep of plans and specs by city</t>
  </si>
  <si>
    <t>Supervision of contractual construction</t>
  </si>
  <si>
    <t>Architectural, Engineering, and Construction Supervision</t>
  </si>
  <si>
    <t>Construct 30-car parking area and 20' x 200' park entrance road including curbing, paving and signs</t>
  </si>
  <si>
    <t>Install underground power for lighting system for parking and restroom areas</t>
  </si>
  <si>
    <t>Construct and install 10 concrete picnic tables, benches, and cast iron barbecue grills</t>
  </si>
  <si>
    <t>Build 500' of 5' wide cement walkway from parking area to scenic vista</t>
  </si>
  <si>
    <t>State Indirect Cost (Multiply Total Direct Costs by 7.1%)</t>
  </si>
  <si>
    <t xml:space="preserve">Explain your method for assessing the value of these contributions.  Generally, materials and equipment are valued at the going rate in your community if your entity would have had to pay for that item.  Click on the Website below for detailed information on volunteer personal services. </t>
  </si>
  <si>
    <t>Project costs that occur prior to full exection of a grant agreememt are not eligible for grant reimbursement or matching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</si>
</sst>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rgb="FF00B050"/>
      <name val="Calibri"/>
      <family val="2"/>
      <scheme val="minor"/>
    </font>
    <font>
      <sz val="11"/>
      <color rgb="FF00B050"/>
      <name val="Calibri"/>
      <family val="2"/>
      <scheme val="minor"/>
    </font>
    <font>
      <sz val="11"/>
      <color theme="1"/>
      <name val="Calibri"/>
      <family val="2"/>
      <scheme val="minor"/>
    </font>
    <font>
      <u/>
      <sz val="11"/>
      <color theme="1"/>
      <name val="Calibri"/>
      <family val="2"/>
      <scheme val="minor"/>
    </font>
    <font>
      <b/>
      <sz val="16"/>
      <color theme="4"/>
      <name val="Calibri"/>
      <family val="2"/>
      <scheme val="minor"/>
    </font>
    <font>
      <sz val="16"/>
      <color theme="1"/>
      <name val="Calibri"/>
      <family val="2"/>
      <scheme val="minor"/>
    </font>
    <font>
      <sz val="10"/>
      <color theme="1"/>
      <name val="Calibri"/>
      <family val="2"/>
      <scheme val="minor"/>
    </font>
    <font>
      <b/>
      <sz val="11"/>
      <color theme="1"/>
      <name val="Arial"/>
      <family val="2"/>
    </font>
    <font>
      <sz val="11"/>
      <color theme="1"/>
      <name val="Arial"/>
      <family val="2"/>
    </font>
    <font>
      <b/>
      <sz val="12"/>
      <color theme="1"/>
      <name val="Arial"/>
      <family val="2"/>
    </font>
    <font>
      <u/>
      <sz val="11"/>
      <color theme="10"/>
      <name val="Calibri"/>
      <family val="2"/>
    </font>
    <font>
      <b/>
      <sz val="24"/>
      <color theme="1"/>
      <name val="Calibri"/>
      <family val="2"/>
      <scheme val="minor"/>
    </font>
    <font>
      <b/>
      <sz val="16"/>
      <color rgb="FF00B050"/>
      <name val="Calibri"/>
      <family val="2"/>
      <scheme val="minor"/>
    </font>
    <font>
      <b/>
      <sz val="12"/>
      <color rgb="FF00B05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alignment vertical="top"/>
      <protection locked="0"/>
    </xf>
  </cellStyleXfs>
  <cellXfs count="78">
    <xf numFmtId="0" fontId="0" fillId="0" borderId="0" xfId="0"/>
    <xf numFmtId="0" fontId="0" fillId="0" borderId="0" xfId="0" applyAlignment="1"/>
    <xf numFmtId="0" fontId="0" fillId="0" borderId="0" xfId="0" applyFont="1"/>
    <xf numFmtId="3" fontId="0" fillId="0" borderId="0" xfId="0" applyNumberFormat="1" applyFont="1"/>
    <xf numFmtId="0" fontId="2" fillId="0" borderId="0" xfId="0" applyFont="1" applyAlignment="1"/>
    <xf numFmtId="0" fontId="2" fillId="0" borderId="0" xfId="0" applyFont="1" applyAlignment="1">
      <alignment wrapText="1"/>
    </xf>
    <xf numFmtId="3" fontId="2" fillId="0" borderId="0" xfId="0" applyNumberFormat="1" applyFont="1"/>
    <xf numFmtId="3" fontId="5" fillId="0" borderId="0" xfId="0" applyNumberFormat="1" applyFont="1"/>
    <xf numFmtId="3" fontId="6" fillId="0" borderId="0" xfId="0" applyNumberFormat="1" applyFont="1"/>
    <xf numFmtId="0" fontId="2" fillId="0" borderId="0" xfId="0" applyFont="1"/>
    <xf numFmtId="0" fontId="2" fillId="0" borderId="0" xfId="0" applyFont="1" applyBorder="1"/>
    <xf numFmtId="4" fontId="6" fillId="0" borderId="0" xfId="0" applyNumberFormat="1" applyFont="1"/>
    <xf numFmtId="0" fontId="1" fillId="0" borderId="0" xfId="0" applyFont="1" applyAlignment="1"/>
    <xf numFmtId="3" fontId="8" fillId="0" borderId="0" xfId="0" applyNumberFormat="1" applyFont="1"/>
    <xf numFmtId="0" fontId="0" fillId="0" borderId="0" xfId="0" applyFont="1" applyAlignment="1">
      <alignment wrapText="1"/>
    </xf>
    <xf numFmtId="0" fontId="2" fillId="0" borderId="0" xfId="0" applyFont="1" applyAlignment="1">
      <alignment horizontal="center" vertical="center" wrapText="1"/>
    </xf>
    <xf numFmtId="0" fontId="0" fillId="0" borderId="0" xfId="0" applyFont="1" applyAlignment="1"/>
    <xf numFmtId="4" fontId="0" fillId="0" borderId="0" xfId="0" applyNumberFormat="1" applyFont="1"/>
    <xf numFmtId="0" fontId="0" fillId="0" borderId="0" xfId="0" applyFont="1" applyBorder="1"/>
    <xf numFmtId="0" fontId="2" fillId="0" borderId="0" xfId="0" applyFont="1" applyAlignment="1">
      <alignment horizontal="right"/>
    </xf>
    <xf numFmtId="0" fontId="0" fillId="0" borderId="0" xfId="0" applyAlignment="1">
      <alignment horizontal="center"/>
    </xf>
    <xf numFmtId="0" fontId="8" fillId="0" borderId="0" xfId="0" applyFont="1" applyBorder="1"/>
    <xf numFmtId="0" fontId="8" fillId="0" borderId="1" xfId="0" applyFont="1" applyBorder="1"/>
    <xf numFmtId="0" fontId="0" fillId="0" borderId="1" xfId="0" applyFont="1" applyBorder="1"/>
    <xf numFmtId="0" fontId="8" fillId="0" borderId="2" xfId="0" applyFont="1" applyBorder="1"/>
    <xf numFmtId="0" fontId="0" fillId="0" borderId="2" xfId="0" applyBorder="1"/>
    <xf numFmtId="0" fontId="0" fillId="0" borderId="1" xfId="0" applyBorder="1"/>
    <xf numFmtId="0" fontId="3" fillId="0" borderId="0" xfId="0" applyFont="1" applyAlignment="1">
      <alignment horizontal="left"/>
    </xf>
    <xf numFmtId="3" fontId="0" fillId="0" borderId="2" xfId="0" applyNumberFormat="1" applyFont="1" applyBorder="1"/>
    <xf numFmtId="4" fontId="6" fillId="0" borderId="0" xfId="0" applyNumberFormat="1" applyFont="1" applyAlignment="1"/>
    <xf numFmtId="3" fontId="6" fillId="0" borderId="0" xfId="0" applyNumberFormat="1" applyFont="1" applyAlignment="1"/>
    <xf numFmtId="0" fontId="10" fillId="0" borderId="0" xfId="0" applyFont="1"/>
    <xf numFmtId="0" fontId="9" fillId="0" borderId="0" xfId="0" applyFont="1"/>
    <xf numFmtId="0" fontId="13" fillId="0" borderId="0" xfId="0" applyFont="1"/>
    <xf numFmtId="0" fontId="13" fillId="0" borderId="4" xfId="0" applyFont="1" applyBorder="1"/>
    <xf numFmtId="0" fontId="13" fillId="0" borderId="4" xfId="0" applyFont="1" applyBorder="1" applyAlignment="1">
      <alignment horizontal="center"/>
    </xf>
    <xf numFmtId="0" fontId="13" fillId="0" borderId="5" xfId="0" applyFont="1" applyBorder="1"/>
    <xf numFmtId="0" fontId="13" fillId="0" borderId="6" xfId="0" applyFont="1" applyBorder="1"/>
    <xf numFmtId="0" fontId="13" fillId="0" borderId="0" xfId="0" applyFont="1" applyBorder="1"/>
    <xf numFmtId="0" fontId="13" fillId="0" borderId="7" xfId="0" applyFont="1" applyBorder="1"/>
    <xf numFmtId="0" fontId="13" fillId="0" borderId="8" xfId="0" applyFont="1" applyBorder="1"/>
    <xf numFmtId="0" fontId="13" fillId="0" borderId="1" xfId="0" applyFont="1" applyBorder="1"/>
    <xf numFmtId="0" fontId="13" fillId="0" borderId="9" xfId="0" applyFont="1" applyBorder="1"/>
    <xf numFmtId="0" fontId="12" fillId="0" borderId="3" xfId="0" applyFont="1" applyBorder="1"/>
    <xf numFmtId="0" fontId="15" fillId="0" borderId="0" xfId="2" applyAlignment="1" applyProtection="1"/>
    <xf numFmtId="0" fontId="13" fillId="0" borderId="0" xfId="0" applyFont="1" applyAlignment="1">
      <alignment horizontal="center"/>
    </xf>
    <xf numFmtId="0" fontId="16"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indent="1"/>
    </xf>
    <xf numFmtId="0" fontId="14" fillId="0" borderId="0" xfId="0" applyFont="1"/>
    <xf numFmtId="0" fontId="13" fillId="0" borderId="0" xfId="0" applyFont="1" applyAlignment="1">
      <alignment horizontal="left"/>
    </xf>
    <xf numFmtId="0" fontId="12" fillId="0" borderId="10" xfId="0" applyFont="1" applyBorder="1" applyAlignment="1">
      <alignment horizontal="left"/>
    </xf>
    <xf numFmtId="0" fontId="12" fillId="0" borderId="10" xfId="0" applyFont="1" applyBorder="1" applyAlignment="1">
      <alignment horizontal="center"/>
    </xf>
    <xf numFmtId="0" fontId="13" fillId="0" borderId="10" xfId="0" applyFont="1" applyBorder="1"/>
    <xf numFmtId="0" fontId="13" fillId="0" borderId="10" xfId="0" applyFont="1" applyBorder="1" applyAlignment="1">
      <alignment horizontal="right"/>
    </xf>
    <xf numFmtId="0" fontId="0" fillId="0" borderId="0" xfId="0" applyFont="1" applyAlignment="1">
      <alignment horizontal="left" wrapText="1"/>
    </xf>
    <xf numFmtId="0" fontId="2" fillId="0" borderId="0" xfId="0" applyFont="1" applyAlignment="1">
      <alignment horizontal="left" wrapText="1"/>
    </xf>
    <xf numFmtId="164" fontId="2" fillId="0" borderId="0" xfId="1" applyNumberFormat="1" applyFont="1" applyAlignment="1"/>
    <xf numFmtId="0" fontId="2" fillId="0" borderId="0" xfId="0" applyFont="1" applyAlignment="1">
      <alignment horizontal="right" wrapText="1"/>
    </xf>
    <xf numFmtId="0" fontId="17" fillId="0" borderId="0" xfId="0" applyFont="1"/>
    <xf numFmtId="0" fontId="18" fillId="0" borderId="0" xfId="0" applyFont="1" applyAlignment="1"/>
    <xf numFmtId="0" fontId="18" fillId="0" borderId="0" xfId="0" applyFont="1"/>
    <xf numFmtId="3" fontId="18" fillId="0" borderId="0" xfId="0" applyNumberFormat="1" applyFont="1"/>
    <xf numFmtId="0" fontId="18" fillId="0" borderId="0" xfId="0" applyFont="1" applyAlignment="1">
      <alignment wrapText="1"/>
    </xf>
    <xf numFmtId="0" fontId="4" fillId="0" borderId="0" xfId="0"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4" fillId="0" borderId="0" xfId="0" applyFont="1" applyAlignment="1">
      <alignment horizontal="center"/>
    </xf>
    <xf numFmtId="0" fontId="0" fillId="0" borderId="0" xfId="0" applyAlignment="1">
      <alignment horizontal="center"/>
    </xf>
    <xf numFmtId="0" fontId="11"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vertical="center" wrapText="1"/>
    </xf>
    <xf numFmtId="0" fontId="14" fillId="0" borderId="0" xfId="0" applyFont="1" applyAlignment="1">
      <alignment horizontal="center" wrapText="1"/>
    </xf>
    <xf numFmtId="0" fontId="2" fillId="0" borderId="0" xfId="0" applyFont="1" applyAlignment="1">
      <alignment vertical="top" wrapText="1"/>
    </xf>
    <xf numFmtId="0" fontId="0" fillId="0" borderId="0" xfId="0" applyAlignment="1">
      <alignment wrapText="1"/>
    </xf>
    <xf numFmtId="164" fontId="0" fillId="0" borderId="0" xfId="1" applyNumberFormat="1" applyFont="1" applyAlignment="1"/>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878659</xdr:colOff>
      <xdr:row>1</xdr:row>
      <xdr:rowOff>315095</xdr:rowOff>
    </xdr:from>
    <xdr:ext cx="2574646" cy="478814"/>
    <xdr:sp macro="" textlink="">
      <xdr:nvSpPr>
        <xdr:cNvPr id="2" name="Rectangle 1"/>
        <xdr:cNvSpPr/>
      </xdr:nvSpPr>
      <xdr:spPr>
        <a:xfrm rot="20434004">
          <a:off x="1221559" y="848495"/>
          <a:ext cx="2574646" cy="478814"/>
        </a:xfrm>
        <a:prstGeom prst="rect">
          <a:avLst/>
        </a:prstGeom>
        <a:noFill/>
      </xdr:spPr>
      <xdr:txBody>
        <a:bodyPr wrap="square" lIns="91440" tIns="45720" rIns="91440" bIns="45720">
          <a:noAutofit/>
        </a:bodyPr>
        <a:lstStyle/>
        <a:p>
          <a:pPr algn="ctr"/>
          <a:r>
            <a:rPr lang="en-U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0000"/>
              </a:solidFill>
              <a:effectLst>
                <a:outerShdw blurRad="41275" dist="12700" dir="12000000" algn="tl" rotWithShape="0">
                  <a:srgbClr val="000000">
                    <a:alpha val="40000"/>
                  </a:srgb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dependentsector.org/volunteer_ti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7"/>
  <sheetViews>
    <sheetView workbookViewId="0">
      <selection activeCell="J5" sqref="J5"/>
    </sheetView>
  </sheetViews>
  <sheetFormatPr defaultRowHeight="15" x14ac:dyDescent="0.25"/>
  <cols>
    <col min="1" max="1" width="5.140625" style="16" customWidth="1"/>
    <col min="2" max="2" width="46.28515625" style="14" customWidth="1"/>
    <col min="3" max="3" width="9.7109375" style="2" hidden="1" customWidth="1"/>
    <col min="4" max="4" width="9.5703125" style="2" hidden="1" customWidth="1"/>
    <col min="5" max="5" width="10.5703125" style="2" customWidth="1"/>
    <col min="6" max="6" width="14.28515625" style="3" customWidth="1"/>
    <col min="7" max="7" width="3.42578125" style="2" customWidth="1"/>
    <col min="8" max="16384" width="9.140625" style="2"/>
  </cols>
  <sheetData>
    <row r="1" spans="1:10" ht="27.75" customHeight="1" x14ac:dyDescent="0.35">
      <c r="A1" s="60" t="s">
        <v>121</v>
      </c>
      <c r="C1" s="31"/>
      <c r="D1" s="32" t="s">
        <v>5</v>
      </c>
      <c r="E1" s="31"/>
    </row>
    <row r="2" spans="1:10" s="9" customFormat="1" ht="42" customHeight="1" x14ac:dyDescent="0.3">
      <c r="A2" s="65" t="s">
        <v>0</v>
      </c>
      <c r="B2" s="65"/>
      <c r="C2" s="15" t="s">
        <v>91</v>
      </c>
      <c r="D2" s="15" t="s">
        <v>92</v>
      </c>
      <c r="E2" s="59" t="s">
        <v>7</v>
      </c>
      <c r="F2" s="19" t="s">
        <v>51</v>
      </c>
    </row>
    <row r="3" spans="1:10" ht="41.25" customHeight="1" x14ac:dyDescent="0.25">
      <c r="A3" s="4" t="s">
        <v>13</v>
      </c>
      <c r="B3" s="2"/>
      <c r="C3" s="3"/>
      <c r="D3" s="3"/>
      <c r="E3" s="3"/>
      <c r="F3" s="6">
        <f>SUM(E4:E4)</f>
        <v>9000</v>
      </c>
    </row>
    <row r="4" spans="1:10" ht="19.5" customHeight="1" x14ac:dyDescent="0.25">
      <c r="B4" s="14" t="s">
        <v>122</v>
      </c>
      <c r="C4" s="3">
        <v>1100</v>
      </c>
      <c r="D4" s="3">
        <v>1100</v>
      </c>
      <c r="E4" s="3">
        <v>9000</v>
      </c>
      <c r="F4" s="6"/>
    </row>
    <row r="5" spans="1:10" ht="31.5" customHeight="1" x14ac:dyDescent="0.25">
      <c r="A5" s="4" t="s">
        <v>123</v>
      </c>
      <c r="C5" s="3"/>
      <c r="D5" s="3"/>
      <c r="E5" s="3"/>
      <c r="F5" s="6">
        <f>E6</f>
        <v>5000</v>
      </c>
    </row>
    <row r="6" spans="1:10" ht="37.5" customHeight="1" x14ac:dyDescent="0.25">
      <c r="A6" s="4"/>
      <c r="B6" s="14" t="s">
        <v>124</v>
      </c>
      <c r="C6" s="3"/>
      <c r="D6" s="3"/>
      <c r="E6" s="3">
        <v>5000</v>
      </c>
      <c r="F6" s="6"/>
    </row>
    <row r="7" spans="1:10" ht="33" customHeight="1" x14ac:dyDescent="0.25">
      <c r="A7" s="66" t="s">
        <v>128</v>
      </c>
      <c r="B7" s="66"/>
      <c r="C7" s="13">
        <v>5000</v>
      </c>
      <c r="D7" s="13">
        <v>5000</v>
      </c>
      <c r="E7" s="3"/>
      <c r="F7" s="6">
        <f>SUM(E8:E10)</f>
        <v>14500</v>
      </c>
      <c r="G7" s="18"/>
    </row>
    <row r="8" spans="1:10" ht="23.25" customHeight="1" x14ac:dyDescent="0.25">
      <c r="A8" s="56"/>
      <c r="B8" s="56" t="s">
        <v>125</v>
      </c>
      <c r="C8" s="13"/>
      <c r="D8" s="13"/>
      <c r="E8" s="3">
        <v>4500</v>
      </c>
      <c r="G8" s="18"/>
    </row>
    <row r="9" spans="1:10" ht="18" customHeight="1" x14ac:dyDescent="0.25">
      <c r="A9" s="56"/>
      <c r="B9" s="56" t="s">
        <v>126</v>
      </c>
      <c r="C9" s="13"/>
      <c r="D9" s="13"/>
      <c r="E9" s="3">
        <v>6000</v>
      </c>
      <c r="G9" s="18"/>
    </row>
    <row r="10" spans="1:10" ht="18" customHeight="1" x14ac:dyDescent="0.25">
      <c r="A10" s="56"/>
      <c r="B10" s="56" t="s">
        <v>127</v>
      </c>
      <c r="C10" s="13"/>
      <c r="D10" s="13"/>
      <c r="E10" s="3">
        <v>4000</v>
      </c>
      <c r="G10" s="18"/>
    </row>
    <row r="11" spans="1:10" ht="29.25" customHeight="1" x14ac:dyDescent="0.25">
      <c r="A11" s="4" t="s">
        <v>114</v>
      </c>
      <c r="C11" s="3"/>
      <c r="D11" s="3"/>
      <c r="E11" s="3"/>
      <c r="F11" s="6">
        <f>SUM(E12:E15)</f>
        <v>77000</v>
      </c>
      <c r="I11" s="17"/>
    </row>
    <row r="12" spans="1:10" ht="30.75" customHeight="1" x14ac:dyDescent="0.25">
      <c r="B12" s="14" t="s">
        <v>129</v>
      </c>
      <c r="C12" s="3">
        <v>10000</v>
      </c>
      <c r="D12" s="3">
        <v>10000</v>
      </c>
      <c r="E12" s="3">
        <v>40000</v>
      </c>
      <c r="F12" s="6"/>
    </row>
    <row r="13" spans="1:10" ht="38.25" customHeight="1" x14ac:dyDescent="0.25">
      <c r="B13" s="14" t="s">
        <v>130</v>
      </c>
      <c r="C13" s="3">
        <v>5000</v>
      </c>
      <c r="D13" s="3">
        <v>5000</v>
      </c>
      <c r="E13" s="3">
        <v>15000</v>
      </c>
      <c r="F13" s="6"/>
    </row>
    <row r="14" spans="1:10" ht="38.25" customHeight="1" x14ac:dyDescent="0.25">
      <c r="B14" s="14" t="s">
        <v>131</v>
      </c>
      <c r="C14" s="3">
        <v>45000</v>
      </c>
      <c r="D14" s="3">
        <v>45000</v>
      </c>
      <c r="E14" s="3">
        <v>10000</v>
      </c>
      <c r="F14" s="6"/>
    </row>
    <row r="15" spans="1:10" ht="42" customHeight="1" x14ac:dyDescent="0.25">
      <c r="B15" s="56" t="s">
        <v>132</v>
      </c>
      <c r="C15" s="3">
        <v>20000</v>
      </c>
      <c r="D15" s="3">
        <v>20000</v>
      </c>
      <c r="E15" s="3">
        <v>12000</v>
      </c>
      <c r="F15" s="6"/>
      <c r="G15" s="18"/>
    </row>
    <row r="16" spans="1:10" s="9" customFormat="1" ht="36" customHeight="1" x14ac:dyDescent="0.25">
      <c r="A16" s="61" t="s">
        <v>93</v>
      </c>
      <c r="B16" s="64"/>
      <c r="C16" s="63">
        <f>SUM(C3:C15)</f>
        <v>86100</v>
      </c>
      <c r="D16" s="63">
        <f>SUM(D3:D15)</f>
        <v>86100</v>
      </c>
      <c r="E16" s="63">
        <f>SUM(E4:E15)</f>
        <v>105500</v>
      </c>
      <c r="F16" s="63">
        <f>SUM(F3:F15)</f>
        <v>105500</v>
      </c>
      <c r="G16" s="10"/>
      <c r="J16" s="6"/>
    </row>
    <row r="17" spans="1:10" ht="35.25" customHeight="1" x14ac:dyDescent="0.25">
      <c r="A17" s="58">
        <v>7.0999999999999994E-2</v>
      </c>
      <c r="B17" s="1" t="s">
        <v>116</v>
      </c>
      <c r="C17" s="3"/>
      <c r="D17" s="3"/>
      <c r="E17" s="8"/>
      <c r="F17" s="13">
        <v>7492</v>
      </c>
      <c r="G17" s="18"/>
      <c r="J17" s="3"/>
    </row>
    <row r="18" spans="1:10" s="9" customFormat="1" ht="27" customHeight="1" x14ac:dyDescent="0.25">
      <c r="A18" s="61" t="s">
        <v>118</v>
      </c>
      <c r="B18" s="62"/>
      <c r="C18" s="63"/>
      <c r="D18" s="63"/>
      <c r="E18" s="63"/>
      <c r="F18" s="63">
        <f>F17+F16</f>
        <v>112992</v>
      </c>
      <c r="G18" s="10"/>
      <c r="J18" s="6"/>
    </row>
    <row r="19" spans="1:10" ht="27" customHeight="1" x14ac:dyDescent="0.25">
      <c r="B19" s="67" t="s">
        <v>119</v>
      </c>
      <c r="C19" s="67"/>
      <c r="D19" s="67"/>
      <c r="E19" s="11"/>
      <c r="F19" s="3">
        <f>F18/2</f>
        <v>56496</v>
      </c>
      <c r="G19" s="18"/>
    </row>
    <row r="20" spans="1:10" ht="31.5" customHeight="1" x14ac:dyDescent="0.25">
      <c r="B20" s="67" t="s">
        <v>120</v>
      </c>
      <c r="C20" s="67"/>
      <c r="D20" s="67"/>
      <c r="E20" s="11"/>
      <c r="F20" s="3">
        <f>F18/2</f>
        <v>56496</v>
      </c>
      <c r="G20" s="18"/>
    </row>
    <row r="21" spans="1:10" ht="30" customHeight="1" x14ac:dyDescent="0.25">
      <c r="B21" s="67" t="s">
        <v>95</v>
      </c>
      <c r="C21" s="67"/>
      <c r="D21" s="67"/>
      <c r="E21" s="8"/>
      <c r="F21" s="13">
        <f>F17</f>
        <v>7492</v>
      </c>
      <c r="G21" s="18"/>
    </row>
    <row r="22" spans="1:10" ht="27" customHeight="1" x14ac:dyDescent="0.25">
      <c r="A22" s="68" t="s">
        <v>117</v>
      </c>
      <c r="B22" s="68"/>
      <c r="C22" s="68"/>
      <c r="D22" s="68"/>
      <c r="E22" s="8"/>
      <c r="F22" s="8">
        <f>F20-F21</f>
        <v>49004</v>
      </c>
      <c r="G22" s="18"/>
    </row>
    <row r="26" spans="1:10" x14ac:dyDescent="0.25">
      <c r="B26" s="12"/>
    </row>
    <row r="27" spans="1:10" x14ac:dyDescent="0.25">
      <c r="B27" s="57"/>
    </row>
  </sheetData>
  <mergeCells count="6">
    <mergeCell ref="A22:D22"/>
    <mergeCell ref="A2:B2"/>
    <mergeCell ref="A7:B7"/>
    <mergeCell ref="B19:D19"/>
    <mergeCell ref="B20:D20"/>
    <mergeCell ref="B21:D21"/>
  </mergeCells>
  <pageMargins left="1.1200000000000001"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1"/>
  <sheetViews>
    <sheetView tabSelected="1" topLeftCell="A16" zoomScale="64" zoomScaleNormal="64" workbookViewId="0">
      <selection activeCell="M64" sqref="M64"/>
    </sheetView>
  </sheetViews>
  <sheetFormatPr defaultRowHeight="15" x14ac:dyDescent="0.25"/>
  <cols>
    <col min="1" max="1" width="5.85546875" style="20" customWidth="1"/>
    <col min="2" max="2" width="2.42578125" customWidth="1"/>
    <col min="6" max="6" width="13.42578125" customWidth="1"/>
    <col min="8" max="8" width="12.140625" customWidth="1"/>
  </cols>
  <sheetData>
    <row r="1" spans="1:10" ht="18.75" x14ac:dyDescent="0.3">
      <c r="A1" s="69" t="s">
        <v>97</v>
      </c>
      <c r="B1" s="70"/>
      <c r="C1" s="70"/>
      <c r="D1" s="70"/>
      <c r="E1" s="70"/>
      <c r="F1" s="70"/>
    </row>
    <row r="2" spans="1:10" ht="44.25" customHeight="1" x14ac:dyDescent="0.25">
      <c r="A2" s="71" t="s">
        <v>115</v>
      </c>
      <c r="B2" s="71"/>
      <c r="C2" s="71"/>
      <c r="D2" s="71"/>
      <c r="E2" s="71"/>
      <c r="F2" s="71"/>
      <c r="G2" s="71"/>
      <c r="H2" s="71"/>
      <c r="I2" s="71"/>
      <c r="J2" s="71"/>
    </row>
    <row r="3" spans="1:10" ht="23.25" customHeight="1" x14ac:dyDescent="0.25">
      <c r="A3" s="27" t="s">
        <v>46</v>
      </c>
    </row>
    <row r="4" spans="1:10" ht="11.25" customHeight="1" x14ac:dyDescent="0.25">
      <c r="H4" s="20" t="s">
        <v>21</v>
      </c>
    </row>
    <row r="5" spans="1:10" ht="15" customHeight="1" x14ac:dyDescent="0.25">
      <c r="A5" s="20">
        <v>1</v>
      </c>
      <c r="B5" s="9" t="s">
        <v>13</v>
      </c>
    </row>
    <row r="6" spans="1:10" x14ac:dyDescent="0.25">
      <c r="C6" t="s">
        <v>14</v>
      </c>
      <c r="H6" s="23"/>
    </row>
    <row r="7" spans="1:10" x14ac:dyDescent="0.25">
      <c r="C7" t="s">
        <v>15</v>
      </c>
      <c r="H7" s="24"/>
    </row>
    <row r="8" spans="1:10" x14ac:dyDescent="0.25">
      <c r="C8" t="s">
        <v>16</v>
      </c>
      <c r="H8" s="24"/>
    </row>
    <row r="9" spans="1:10" x14ac:dyDescent="0.25">
      <c r="C9" t="s">
        <v>17</v>
      </c>
      <c r="H9" s="24"/>
    </row>
    <row r="10" spans="1:10" x14ac:dyDescent="0.25">
      <c r="C10" t="s">
        <v>18</v>
      </c>
      <c r="H10" s="24"/>
    </row>
    <row r="11" spans="1:10" x14ac:dyDescent="0.25">
      <c r="C11" t="s">
        <v>19</v>
      </c>
      <c r="H11" s="22"/>
    </row>
    <row r="12" spans="1:10" x14ac:dyDescent="0.25">
      <c r="G12" t="s">
        <v>1</v>
      </c>
      <c r="H12" s="22"/>
    </row>
    <row r="13" spans="1:10" ht="14.25" customHeight="1" x14ac:dyDescent="0.25">
      <c r="A13" s="20">
        <v>2</v>
      </c>
      <c r="B13" s="9" t="s">
        <v>20</v>
      </c>
    </row>
    <row r="14" spans="1:10" x14ac:dyDescent="0.25">
      <c r="C14" t="s">
        <v>22</v>
      </c>
      <c r="H14" s="22"/>
    </row>
    <row r="15" spans="1:10" x14ac:dyDescent="0.25">
      <c r="C15" t="s">
        <v>23</v>
      </c>
      <c r="H15" s="22"/>
    </row>
    <row r="16" spans="1:10" x14ac:dyDescent="0.25">
      <c r="C16" t="s">
        <v>98</v>
      </c>
      <c r="H16" s="24"/>
    </row>
    <row r="17" spans="1:8" x14ac:dyDescent="0.25">
      <c r="C17" t="s">
        <v>24</v>
      </c>
      <c r="H17" s="25"/>
    </row>
    <row r="18" spans="1:8" x14ac:dyDescent="0.25">
      <c r="G18" t="s">
        <v>1</v>
      </c>
      <c r="H18" s="22"/>
    </row>
    <row r="19" spans="1:8" ht="14.25" customHeight="1" x14ac:dyDescent="0.25">
      <c r="A19" s="20">
        <v>3</v>
      </c>
      <c r="B19" s="9" t="s">
        <v>9</v>
      </c>
    </row>
    <row r="20" spans="1:8" x14ac:dyDescent="0.25">
      <c r="C20" t="s">
        <v>25</v>
      </c>
      <c r="H20" s="22"/>
    </row>
    <row r="21" spans="1:8" x14ac:dyDescent="0.25">
      <c r="C21" t="s">
        <v>10</v>
      </c>
      <c r="H21" s="25"/>
    </row>
    <row r="22" spans="1:8" x14ac:dyDescent="0.25">
      <c r="C22" t="s">
        <v>8</v>
      </c>
      <c r="H22" s="25"/>
    </row>
    <row r="23" spans="1:8" x14ac:dyDescent="0.25">
      <c r="G23" t="s">
        <v>1</v>
      </c>
      <c r="H23" s="22"/>
    </row>
    <row r="24" spans="1:8" ht="15" customHeight="1" x14ac:dyDescent="0.25">
      <c r="A24" s="20">
        <v>4</v>
      </c>
      <c r="B24" s="9" t="s">
        <v>26</v>
      </c>
    </row>
    <row r="25" spans="1:8" x14ac:dyDescent="0.25">
      <c r="C25" t="s">
        <v>11</v>
      </c>
      <c r="H25" s="22"/>
    </row>
    <row r="26" spans="1:8" x14ac:dyDescent="0.25">
      <c r="C26" t="s">
        <v>12</v>
      </c>
      <c r="H26" s="25"/>
    </row>
    <row r="27" spans="1:8" x14ac:dyDescent="0.25">
      <c r="C27" t="s">
        <v>27</v>
      </c>
      <c r="H27" s="25"/>
    </row>
    <row r="28" spans="1:8" x14ac:dyDescent="0.25">
      <c r="G28" t="s">
        <v>1</v>
      </c>
      <c r="H28" s="22"/>
    </row>
    <row r="29" spans="1:8" ht="12.75" customHeight="1" x14ac:dyDescent="0.25">
      <c r="A29" s="20">
        <v>5</v>
      </c>
      <c r="B29" s="9" t="s">
        <v>2</v>
      </c>
    </row>
    <row r="30" spans="1:8" x14ac:dyDescent="0.25">
      <c r="C30" t="s">
        <v>28</v>
      </c>
    </row>
    <row r="31" spans="1:8" x14ac:dyDescent="0.25">
      <c r="C31" t="s">
        <v>29</v>
      </c>
      <c r="H31" s="25"/>
    </row>
    <row r="32" spans="1:8" x14ac:dyDescent="0.25">
      <c r="C32" t="s">
        <v>30</v>
      </c>
      <c r="H32" s="25"/>
    </row>
    <row r="33" spans="1:8" x14ac:dyDescent="0.25">
      <c r="G33" t="s">
        <v>1</v>
      </c>
      <c r="H33" s="22"/>
    </row>
    <row r="34" spans="1:8" ht="16.5" customHeight="1" x14ac:dyDescent="0.25">
      <c r="A34" s="20">
        <v>6</v>
      </c>
      <c r="B34" s="9" t="s">
        <v>31</v>
      </c>
    </row>
    <row r="35" spans="1:8" x14ac:dyDescent="0.25">
      <c r="C35" t="s">
        <v>34</v>
      </c>
    </row>
    <row r="36" spans="1:8" x14ac:dyDescent="0.25">
      <c r="C36" t="s">
        <v>35</v>
      </c>
      <c r="H36" s="25"/>
    </row>
    <row r="37" spans="1:8" x14ac:dyDescent="0.25">
      <c r="C37" t="s">
        <v>36</v>
      </c>
      <c r="H37" s="25"/>
    </row>
    <row r="38" spans="1:8" x14ac:dyDescent="0.25">
      <c r="G38" t="s">
        <v>1</v>
      </c>
      <c r="H38" s="22"/>
    </row>
    <row r="39" spans="1:8" ht="18" customHeight="1" x14ac:dyDescent="0.25">
      <c r="A39" s="20">
        <v>7</v>
      </c>
      <c r="B39" s="9" t="s">
        <v>32</v>
      </c>
    </row>
    <row r="40" spans="1:8" x14ac:dyDescent="0.25">
      <c r="C40" t="s">
        <v>104</v>
      </c>
      <c r="H40" s="23"/>
    </row>
    <row r="41" spans="1:8" x14ac:dyDescent="0.25">
      <c r="C41" t="s">
        <v>33</v>
      </c>
      <c r="H41" s="22"/>
    </row>
    <row r="42" spans="1:8" x14ac:dyDescent="0.25">
      <c r="C42" t="s">
        <v>99</v>
      </c>
      <c r="H42" s="24"/>
    </row>
    <row r="43" spans="1:8" x14ac:dyDescent="0.25">
      <c r="C43" t="s">
        <v>100</v>
      </c>
      <c r="H43" s="22"/>
    </row>
    <row r="44" spans="1:8" x14ac:dyDescent="0.25">
      <c r="C44" t="s">
        <v>36</v>
      </c>
      <c r="H44" s="25"/>
    </row>
    <row r="45" spans="1:8" x14ac:dyDescent="0.25">
      <c r="G45" t="s">
        <v>1</v>
      </c>
      <c r="H45" s="22"/>
    </row>
    <row r="46" spans="1:8" ht="27" customHeight="1" x14ac:dyDescent="0.25">
      <c r="A46" s="20">
        <v>8</v>
      </c>
      <c r="B46" s="9" t="s">
        <v>101</v>
      </c>
    </row>
    <row r="47" spans="1:8" x14ac:dyDescent="0.25">
      <c r="C47" t="s">
        <v>37</v>
      </c>
      <c r="H47" s="26"/>
    </row>
    <row r="48" spans="1:8" x14ac:dyDescent="0.25">
      <c r="C48" t="s">
        <v>38</v>
      </c>
      <c r="H48" s="26"/>
    </row>
    <row r="49" spans="1:8" x14ac:dyDescent="0.25">
      <c r="C49" t="s">
        <v>102</v>
      </c>
      <c r="H49" s="25"/>
    </row>
    <row r="50" spans="1:8" x14ac:dyDescent="0.25">
      <c r="C50" t="s">
        <v>39</v>
      </c>
      <c r="H50" s="25"/>
    </row>
    <row r="51" spans="1:8" x14ac:dyDescent="0.25">
      <c r="G51" t="s">
        <v>1</v>
      </c>
      <c r="H51" s="22"/>
    </row>
    <row r="52" spans="1:8" ht="28.5" customHeight="1" x14ac:dyDescent="0.25">
      <c r="A52" s="20">
        <v>9</v>
      </c>
      <c r="B52" s="9" t="s">
        <v>40</v>
      </c>
    </row>
    <row r="53" spans="1:8" x14ac:dyDescent="0.25">
      <c r="C53" t="s">
        <v>103</v>
      </c>
      <c r="H53" s="22"/>
    </row>
    <row r="54" spans="1:8" x14ac:dyDescent="0.25">
      <c r="C54" t="s">
        <v>105</v>
      </c>
      <c r="H54" s="24"/>
    </row>
    <row r="55" spans="1:8" x14ac:dyDescent="0.25">
      <c r="C55" t="s">
        <v>43</v>
      </c>
      <c r="H55" s="24"/>
    </row>
    <row r="56" spans="1:8" x14ac:dyDescent="0.25">
      <c r="C56" t="s">
        <v>41</v>
      </c>
      <c r="H56" s="22"/>
    </row>
    <row r="57" spans="1:8" x14ac:dyDescent="0.25">
      <c r="C57" t="s">
        <v>42</v>
      </c>
      <c r="H57" s="25"/>
    </row>
    <row r="58" spans="1:8" ht="15.75" customHeight="1" x14ac:dyDescent="0.25">
      <c r="G58" t="s">
        <v>1</v>
      </c>
      <c r="H58" s="25"/>
    </row>
    <row r="59" spans="1:8" ht="24.75" customHeight="1" x14ac:dyDescent="0.25">
      <c r="A59" s="20">
        <v>10</v>
      </c>
      <c r="B59" s="9" t="s">
        <v>3</v>
      </c>
      <c r="H59" s="21"/>
    </row>
    <row r="60" spans="1:8" x14ac:dyDescent="0.25">
      <c r="C60" t="s">
        <v>44</v>
      </c>
    </row>
    <row r="61" spans="1:8" x14ac:dyDescent="0.25">
      <c r="C61" t="s">
        <v>45</v>
      </c>
      <c r="H61" s="25"/>
    </row>
    <row r="62" spans="1:8" x14ac:dyDescent="0.25">
      <c r="C62" t="s">
        <v>4</v>
      </c>
      <c r="H62" s="25"/>
    </row>
    <row r="63" spans="1:8" x14ac:dyDescent="0.25">
      <c r="G63" t="s">
        <v>1</v>
      </c>
      <c r="H63" s="22"/>
    </row>
    <row r="64" spans="1:8" ht="24" customHeight="1" x14ac:dyDescent="0.25">
      <c r="A64" s="20">
        <v>11</v>
      </c>
      <c r="B64" s="9" t="s">
        <v>47</v>
      </c>
    </row>
    <row r="65" spans="1:8" x14ac:dyDescent="0.25">
      <c r="C65" t="s">
        <v>48</v>
      </c>
      <c r="H65" s="26"/>
    </row>
    <row r="66" spans="1:8" x14ac:dyDescent="0.25">
      <c r="C66" t="s">
        <v>49</v>
      </c>
    </row>
    <row r="67" spans="1:8" x14ac:dyDescent="0.25">
      <c r="C67" t="s">
        <v>50</v>
      </c>
      <c r="H67" s="25"/>
    </row>
    <row r="68" spans="1:8" x14ac:dyDescent="0.25">
      <c r="C68" t="s">
        <v>8</v>
      </c>
      <c r="H68" s="25"/>
    </row>
    <row r="69" spans="1:8" x14ac:dyDescent="0.25">
      <c r="G69" t="s">
        <v>1</v>
      </c>
      <c r="H69" s="22"/>
    </row>
    <row r="70" spans="1:8" ht="21" customHeight="1" x14ac:dyDescent="0.25">
      <c r="A70" s="20">
        <v>12</v>
      </c>
      <c r="B70" s="9" t="s">
        <v>52</v>
      </c>
    </row>
    <row r="71" spans="1:8" x14ac:dyDescent="0.25">
      <c r="B71" s="9" t="s">
        <v>53</v>
      </c>
      <c r="G71" t="s">
        <v>1</v>
      </c>
      <c r="H71" s="26"/>
    </row>
    <row r="72" spans="1:8" ht="30.75" customHeight="1" x14ac:dyDescent="0.25">
      <c r="A72" s="20">
        <v>13</v>
      </c>
      <c r="B72" s="9" t="s">
        <v>54</v>
      </c>
      <c r="G72" t="s">
        <v>1</v>
      </c>
      <c r="H72" s="22"/>
    </row>
    <row r="73" spans="1:8" ht="30" customHeight="1" x14ac:dyDescent="0.25">
      <c r="A73" s="20">
        <v>14</v>
      </c>
      <c r="B73" s="9" t="s">
        <v>8</v>
      </c>
      <c r="G73" t="s">
        <v>1</v>
      </c>
      <c r="H73" s="26"/>
    </row>
    <row r="74" spans="1:8" x14ac:dyDescent="0.25">
      <c r="A74" s="16"/>
      <c r="B74" s="14"/>
      <c r="C74" s="3"/>
      <c r="D74" s="3"/>
      <c r="E74" s="3"/>
      <c r="H74" s="21"/>
    </row>
    <row r="75" spans="1:8" ht="19.5" customHeight="1" x14ac:dyDescent="0.25">
      <c r="A75" s="4" t="s">
        <v>93</v>
      </c>
      <c r="B75" s="5"/>
      <c r="C75" s="3"/>
      <c r="D75" s="3"/>
      <c r="E75" s="7"/>
      <c r="H75" s="22"/>
    </row>
    <row r="76" spans="1:8" x14ac:dyDescent="0.25">
      <c r="A76" s="77">
        <v>7.0999999999999994E-2</v>
      </c>
      <c r="B76" s="1" t="s">
        <v>133</v>
      </c>
      <c r="C76" s="3"/>
      <c r="D76" s="3"/>
      <c r="E76" s="8"/>
      <c r="H76" s="22"/>
    </row>
    <row r="77" spans="1:8" x14ac:dyDescent="0.25">
      <c r="A77" s="4" t="s">
        <v>106</v>
      </c>
      <c r="B77" s="9"/>
      <c r="C77" s="6"/>
      <c r="D77" s="6"/>
      <c r="E77" s="7"/>
      <c r="H77" s="22"/>
    </row>
    <row r="78" spans="1:8" ht="15" customHeight="1" x14ac:dyDescent="0.25">
      <c r="A78" s="16"/>
      <c r="B78" s="1" t="s">
        <v>94</v>
      </c>
      <c r="C78" s="16"/>
      <c r="D78" s="16"/>
      <c r="E78" s="29"/>
      <c r="F78" s="1"/>
      <c r="H78" s="25"/>
    </row>
    <row r="79" spans="1:8" ht="15" customHeight="1" x14ac:dyDescent="0.25">
      <c r="A79" s="16"/>
      <c r="B79" s="1" t="s">
        <v>6</v>
      </c>
      <c r="C79" s="16"/>
      <c r="D79" s="16"/>
      <c r="E79" s="29"/>
      <c r="F79" s="1"/>
      <c r="H79" s="25"/>
    </row>
    <row r="80" spans="1:8" ht="15" customHeight="1" x14ac:dyDescent="0.25">
      <c r="A80" s="16"/>
      <c r="B80" s="1" t="s">
        <v>107</v>
      </c>
      <c r="C80" s="16"/>
      <c r="D80" s="16"/>
      <c r="E80" s="30"/>
      <c r="F80" s="1"/>
      <c r="H80" s="22"/>
    </row>
    <row r="81" spans="1:8" ht="15" customHeight="1" x14ac:dyDescent="0.25">
      <c r="A81" s="66" t="s">
        <v>96</v>
      </c>
      <c r="B81" s="66"/>
      <c r="C81" s="66"/>
      <c r="D81" s="66"/>
      <c r="E81" s="66"/>
      <c r="F81" s="66"/>
      <c r="H81" s="28"/>
    </row>
  </sheetData>
  <mergeCells count="3">
    <mergeCell ref="A81:F81"/>
    <mergeCell ref="A1:F1"/>
    <mergeCell ref="A2:J2"/>
  </mergeCells>
  <pageMargins left="0.9" right="0.7" top="0.61" bottom="0.6" header="0.3" footer="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34"/>
  <sheetViews>
    <sheetView zoomScale="86" zoomScaleNormal="86" workbookViewId="0">
      <selection activeCell="C34" sqref="C34:I34"/>
    </sheetView>
  </sheetViews>
  <sheetFormatPr defaultRowHeight="14.25" x14ac:dyDescent="0.2"/>
  <cols>
    <col min="1" max="1" width="3.42578125" style="33" customWidth="1"/>
    <col min="2" max="2" width="1.85546875" style="33" customWidth="1"/>
    <col min="3" max="3" width="26.28515625" style="33" customWidth="1"/>
    <col min="4" max="4" width="13.85546875" style="33" customWidth="1"/>
    <col min="5" max="5" width="14.42578125" style="33" customWidth="1"/>
    <col min="6" max="6" width="2.85546875" style="33" customWidth="1"/>
    <col min="7" max="16384" width="9.140625" style="33"/>
  </cols>
  <sheetData>
    <row r="1" spans="2:16" ht="34.5" customHeight="1" x14ac:dyDescent="0.25">
      <c r="C1" s="74" t="s">
        <v>77</v>
      </c>
      <c r="D1" s="74"/>
      <c r="E1" s="74"/>
      <c r="F1" s="74"/>
      <c r="G1" s="74"/>
      <c r="H1" s="74"/>
    </row>
    <row r="2" spans="2:16" ht="62.25" customHeight="1" x14ac:dyDescent="0.2">
      <c r="C2" s="73" t="s">
        <v>108</v>
      </c>
      <c r="D2" s="73"/>
      <c r="E2" s="73"/>
      <c r="F2" s="73"/>
      <c r="G2" s="73"/>
      <c r="H2" s="73"/>
      <c r="I2" s="73"/>
    </row>
    <row r="3" spans="2:16" ht="20.25" customHeight="1" x14ac:dyDescent="0.2"/>
    <row r="4" spans="2:16" ht="15" x14ac:dyDescent="0.25">
      <c r="B4" s="43" t="s">
        <v>55</v>
      </c>
      <c r="C4" s="34"/>
      <c r="D4" s="34" t="s">
        <v>56</v>
      </c>
      <c r="E4" s="34" t="s">
        <v>72</v>
      </c>
      <c r="F4" s="34"/>
      <c r="G4" s="35" t="s">
        <v>58</v>
      </c>
      <c r="H4" s="36"/>
    </row>
    <row r="5" spans="2:16" ht="26.25" customHeight="1" x14ac:dyDescent="0.5">
      <c r="B5" s="37"/>
      <c r="C5" s="38" t="s">
        <v>57</v>
      </c>
      <c r="D5" s="38"/>
      <c r="E5" s="38"/>
      <c r="F5" s="38"/>
      <c r="G5" s="38"/>
      <c r="H5" s="39"/>
      <c r="P5" s="46"/>
    </row>
    <row r="6" spans="2:16" ht="15.75" customHeight="1" x14ac:dyDescent="0.25">
      <c r="B6" s="37"/>
      <c r="C6" s="38" t="s">
        <v>59</v>
      </c>
      <c r="D6" s="38"/>
      <c r="E6" s="38"/>
      <c r="F6" s="38"/>
      <c r="G6" s="38"/>
      <c r="H6" s="39"/>
      <c r="P6"/>
    </row>
    <row r="7" spans="2:16" x14ac:dyDescent="0.2">
      <c r="B7" s="37"/>
      <c r="C7" s="38" t="s">
        <v>60</v>
      </c>
      <c r="D7" s="38"/>
      <c r="E7" s="38"/>
      <c r="F7" s="38"/>
      <c r="G7" s="38"/>
      <c r="H7" s="39"/>
    </row>
    <row r="8" spans="2:16" x14ac:dyDescent="0.2">
      <c r="B8" s="37"/>
      <c r="C8" s="38" t="s">
        <v>73</v>
      </c>
      <c r="D8" s="38"/>
      <c r="E8" s="38"/>
      <c r="F8" s="38"/>
      <c r="G8" s="38"/>
      <c r="H8" s="39"/>
    </row>
    <row r="9" spans="2:16" x14ac:dyDescent="0.2">
      <c r="B9" s="40"/>
      <c r="C9" s="41"/>
      <c r="D9" s="41"/>
      <c r="E9" s="41"/>
      <c r="F9" s="41"/>
      <c r="G9" s="41"/>
      <c r="H9" s="42"/>
      <c r="I9" s="33" t="s">
        <v>1</v>
      </c>
    </row>
    <row r="11" spans="2:16" ht="24" customHeight="1" x14ac:dyDescent="0.25">
      <c r="B11" s="43" t="s">
        <v>61</v>
      </c>
      <c r="C11" s="34"/>
      <c r="D11" s="34" t="s">
        <v>62</v>
      </c>
      <c r="E11" s="34" t="s">
        <v>74</v>
      </c>
      <c r="F11" s="34"/>
      <c r="G11" s="35" t="s">
        <v>58</v>
      </c>
      <c r="H11" s="36"/>
    </row>
    <row r="12" spans="2:16" x14ac:dyDescent="0.2">
      <c r="B12" s="37"/>
      <c r="C12" s="38" t="s">
        <v>63</v>
      </c>
      <c r="D12" s="38"/>
      <c r="E12" s="38"/>
      <c r="F12" s="38"/>
      <c r="G12" s="38"/>
      <c r="H12" s="39"/>
    </row>
    <row r="13" spans="2:16" x14ac:dyDescent="0.2">
      <c r="B13" s="37"/>
      <c r="C13" s="38" t="s">
        <v>64</v>
      </c>
      <c r="D13" s="38"/>
      <c r="E13" s="38"/>
      <c r="F13" s="38"/>
      <c r="G13" s="38"/>
      <c r="H13" s="39"/>
    </row>
    <row r="14" spans="2:16" x14ac:dyDescent="0.2">
      <c r="B14" s="37"/>
      <c r="C14" s="38" t="s">
        <v>65</v>
      </c>
      <c r="D14" s="38"/>
      <c r="E14" s="38"/>
      <c r="F14" s="38"/>
      <c r="G14" s="38"/>
      <c r="H14" s="39"/>
    </row>
    <row r="15" spans="2:16" x14ac:dyDescent="0.2">
      <c r="B15" s="37"/>
      <c r="C15" s="38" t="s">
        <v>73</v>
      </c>
      <c r="D15" s="38"/>
      <c r="E15" s="38"/>
      <c r="F15" s="38"/>
      <c r="G15" s="38"/>
      <c r="H15" s="39"/>
    </row>
    <row r="16" spans="2:16" x14ac:dyDescent="0.2">
      <c r="B16" s="40"/>
      <c r="C16" s="41"/>
      <c r="D16" s="41"/>
      <c r="E16" s="41"/>
      <c r="F16" s="41"/>
      <c r="G16" s="41"/>
      <c r="H16" s="42"/>
      <c r="I16" s="33" t="s">
        <v>1</v>
      </c>
    </row>
    <row r="18" spans="2:9" ht="15" x14ac:dyDescent="0.25">
      <c r="B18" s="43" t="s">
        <v>66</v>
      </c>
      <c r="C18" s="34"/>
      <c r="D18" s="34" t="s">
        <v>56</v>
      </c>
      <c r="E18" s="34" t="s">
        <v>75</v>
      </c>
      <c r="F18" s="34"/>
      <c r="G18" s="35" t="s">
        <v>58</v>
      </c>
      <c r="H18" s="36"/>
    </row>
    <row r="19" spans="2:9" x14ac:dyDescent="0.2">
      <c r="B19" s="37"/>
      <c r="C19" s="38" t="s">
        <v>67</v>
      </c>
      <c r="D19" s="38"/>
      <c r="E19" s="38"/>
      <c r="F19" s="38"/>
      <c r="G19" s="38"/>
      <c r="H19" s="39"/>
    </row>
    <row r="20" spans="2:9" x14ac:dyDescent="0.2">
      <c r="B20" s="37"/>
      <c r="C20" s="38" t="s">
        <v>68</v>
      </c>
      <c r="D20" s="38"/>
      <c r="E20" s="38"/>
      <c r="F20" s="38"/>
      <c r="G20" s="38"/>
      <c r="H20" s="39"/>
    </row>
    <row r="21" spans="2:9" x14ac:dyDescent="0.2">
      <c r="B21" s="37"/>
      <c r="C21" s="38" t="s">
        <v>69</v>
      </c>
      <c r="D21" s="38"/>
      <c r="E21" s="38"/>
      <c r="F21" s="38"/>
      <c r="G21" s="38"/>
      <c r="H21" s="39"/>
    </row>
    <row r="22" spans="2:9" x14ac:dyDescent="0.2">
      <c r="B22" s="37"/>
      <c r="C22" s="38" t="s">
        <v>70</v>
      </c>
      <c r="D22" s="38"/>
      <c r="E22" s="38"/>
      <c r="F22" s="38"/>
      <c r="G22" s="38"/>
      <c r="H22" s="39"/>
    </row>
    <row r="23" spans="2:9" x14ac:dyDescent="0.2">
      <c r="B23" s="37"/>
      <c r="C23" s="38" t="s">
        <v>71</v>
      </c>
      <c r="D23" s="38"/>
      <c r="E23" s="38"/>
      <c r="F23" s="38"/>
      <c r="G23" s="38"/>
      <c r="H23" s="39"/>
    </row>
    <row r="24" spans="2:9" x14ac:dyDescent="0.2">
      <c r="B24" s="37"/>
      <c r="C24" s="38" t="s">
        <v>73</v>
      </c>
      <c r="D24" s="38"/>
      <c r="E24" s="38"/>
      <c r="F24" s="38"/>
      <c r="G24" s="38"/>
      <c r="H24" s="39"/>
    </row>
    <row r="25" spans="2:9" x14ac:dyDescent="0.2">
      <c r="B25" s="40"/>
      <c r="C25" s="41"/>
      <c r="D25" s="41"/>
      <c r="E25" s="41"/>
      <c r="F25" s="41"/>
      <c r="G25" s="41"/>
      <c r="H25" s="42"/>
      <c r="I25" s="33" t="s">
        <v>1</v>
      </c>
    </row>
    <row r="28" spans="2:9" x14ac:dyDescent="0.2">
      <c r="B28" s="51" t="s">
        <v>109</v>
      </c>
      <c r="H28" s="41"/>
      <c r="I28" s="41"/>
    </row>
    <row r="29" spans="2:9" ht="21" customHeight="1" x14ac:dyDescent="0.2"/>
    <row r="31" spans="2:9" ht="67.5" customHeight="1" x14ac:dyDescent="0.2">
      <c r="C31" s="72" t="s">
        <v>134</v>
      </c>
      <c r="D31" s="72"/>
      <c r="E31" s="72"/>
      <c r="F31" s="72"/>
      <c r="G31" s="72"/>
      <c r="H31" s="72"/>
      <c r="I31" s="72"/>
    </row>
    <row r="32" spans="2:9" ht="15" x14ac:dyDescent="0.25">
      <c r="C32" s="44" t="s">
        <v>76</v>
      </c>
    </row>
    <row r="34" spans="3:9" ht="42.75" customHeight="1" x14ac:dyDescent="0.2">
      <c r="C34" s="72" t="s">
        <v>135</v>
      </c>
      <c r="D34" s="72"/>
      <c r="E34" s="72"/>
      <c r="F34" s="72"/>
      <c r="G34" s="72"/>
      <c r="H34" s="72"/>
      <c r="I34" s="72"/>
    </row>
  </sheetData>
  <mergeCells count="4">
    <mergeCell ref="C31:I31"/>
    <mergeCell ref="C34:I34"/>
    <mergeCell ref="C2:I2"/>
    <mergeCell ref="C1:H1"/>
  </mergeCells>
  <hyperlinks>
    <hyperlink ref="C3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4"/>
  <sheetViews>
    <sheetView workbookViewId="0">
      <selection activeCell="F27" sqref="F27"/>
    </sheetView>
  </sheetViews>
  <sheetFormatPr defaultRowHeight="14.25" x14ac:dyDescent="0.2"/>
  <cols>
    <col min="1" max="1" width="4.42578125" style="33" customWidth="1"/>
    <col min="2" max="2" width="21" style="33" customWidth="1"/>
    <col min="3" max="3" width="24.140625" style="33" customWidth="1"/>
    <col min="4" max="4" width="19.140625" style="33" customWidth="1"/>
    <col min="5" max="5" width="13.28515625" style="33" customWidth="1"/>
    <col min="6" max="16384" width="9.140625" style="33"/>
  </cols>
  <sheetData>
    <row r="1" spans="1:5" ht="24" customHeight="1" x14ac:dyDescent="0.25">
      <c r="A1" s="50" t="s">
        <v>80</v>
      </c>
    </row>
    <row r="3" spans="1:5" x14ac:dyDescent="0.2">
      <c r="A3" s="33" t="s">
        <v>88</v>
      </c>
    </row>
    <row r="4" spans="1:5" ht="33" customHeight="1" x14ac:dyDescent="0.2"/>
    <row r="5" spans="1:5" s="45" customFormat="1" ht="42.75" customHeight="1" x14ac:dyDescent="0.25">
      <c r="B5" s="52" t="s">
        <v>81</v>
      </c>
      <c r="C5" s="53" t="s">
        <v>82</v>
      </c>
      <c r="D5" s="53" t="s">
        <v>83</v>
      </c>
      <c r="E5" s="53" t="s">
        <v>84</v>
      </c>
    </row>
    <row r="6" spans="1:5" ht="26.25" customHeight="1" x14ac:dyDescent="0.2">
      <c r="B6" s="54" t="s">
        <v>85</v>
      </c>
      <c r="C6" s="54"/>
      <c r="D6" s="54"/>
      <c r="E6" s="54"/>
    </row>
    <row r="7" spans="1:5" ht="17.100000000000001" customHeight="1" x14ac:dyDescent="0.2">
      <c r="B7" s="54" t="s">
        <v>86</v>
      </c>
      <c r="C7" s="54"/>
      <c r="D7" s="54"/>
      <c r="E7" s="54"/>
    </row>
    <row r="8" spans="1:5" ht="17.100000000000001" customHeight="1" x14ac:dyDescent="0.2">
      <c r="B8" s="54" t="s">
        <v>20</v>
      </c>
      <c r="C8" s="54"/>
      <c r="D8" s="54"/>
      <c r="E8" s="54"/>
    </row>
    <row r="9" spans="1:5" ht="17.100000000000001" customHeight="1" x14ac:dyDescent="0.2">
      <c r="B9" s="54" t="s">
        <v>66</v>
      </c>
      <c r="C9" s="54"/>
      <c r="D9" s="54"/>
      <c r="E9" s="54"/>
    </row>
    <row r="10" spans="1:5" ht="17.100000000000001" customHeight="1" x14ac:dyDescent="0.2">
      <c r="B10" s="54" t="s">
        <v>87</v>
      </c>
      <c r="C10" s="54"/>
      <c r="D10" s="54"/>
      <c r="E10" s="54"/>
    </row>
    <row r="11" spans="1:5" ht="17.100000000000001" customHeight="1" x14ac:dyDescent="0.2">
      <c r="B11" s="54" t="s">
        <v>73</v>
      </c>
      <c r="C11" s="54"/>
      <c r="D11" s="54"/>
      <c r="E11" s="54"/>
    </row>
    <row r="12" spans="1:5" ht="28.5" customHeight="1" x14ac:dyDescent="0.2">
      <c r="B12" s="54"/>
      <c r="C12" s="54"/>
      <c r="D12" s="55" t="s">
        <v>89</v>
      </c>
      <c r="E12" s="54"/>
    </row>
    <row r="13" spans="1:5" ht="27.75" customHeight="1" x14ac:dyDescent="0.2"/>
    <row r="14" spans="1:5" ht="66" customHeight="1" x14ac:dyDescent="0.2">
      <c r="A14" s="72" t="s">
        <v>90</v>
      </c>
      <c r="B14" s="72"/>
      <c r="C14" s="72"/>
      <c r="D14" s="72"/>
      <c r="E14" s="72"/>
    </row>
  </sheetData>
  <mergeCells count="1">
    <mergeCell ref="A14: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0" sqref="B10"/>
    </sheetView>
  </sheetViews>
  <sheetFormatPr defaultRowHeight="15" x14ac:dyDescent="0.25"/>
  <cols>
    <col min="1" max="1" width="10.7109375" customWidth="1"/>
    <col min="2" max="2" width="91.28515625" customWidth="1"/>
  </cols>
  <sheetData>
    <row r="1" spans="1:2" ht="15" customHeight="1" x14ac:dyDescent="0.25">
      <c r="A1" s="75"/>
      <c r="B1" s="75"/>
    </row>
    <row r="2" spans="1:2" ht="20.25" customHeight="1" x14ac:dyDescent="0.25">
      <c r="A2" s="48"/>
      <c r="B2" s="47" t="s">
        <v>110</v>
      </c>
    </row>
    <row r="3" spans="1:2" ht="15" customHeight="1" x14ac:dyDescent="0.25">
      <c r="A3" s="75" t="s">
        <v>78</v>
      </c>
      <c r="B3" s="75"/>
    </row>
    <row r="4" spans="1:2" ht="22.5" customHeight="1" x14ac:dyDescent="0.25">
      <c r="A4" s="76"/>
      <c r="B4" s="49" t="s">
        <v>111</v>
      </c>
    </row>
    <row r="5" spans="1:2" ht="24.75" customHeight="1" x14ac:dyDescent="0.25">
      <c r="A5" s="76"/>
      <c r="B5" s="49" t="s">
        <v>79</v>
      </c>
    </row>
    <row r="6" spans="1:2" ht="21.75" customHeight="1" x14ac:dyDescent="0.25">
      <c r="A6" s="76"/>
      <c r="B6" s="49" t="s">
        <v>112</v>
      </c>
    </row>
    <row r="7" spans="1:2" ht="26.25" customHeight="1" x14ac:dyDescent="0.25">
      <c r="A7" s="76"/>
      <c r="B7" s="49" t="s">
        <v>113</v>
      </c>
    </row>
    <row r="8" spans="1:2" x14ac:dyDescent="0.25">
      <c r="A8" s="76"/>
      <c r="B8" s="47"/>
    </row>
  </sheetData>
  <mergeCells count="3">
    <mergeCell ref="A1:B1"/>
    <mergeCell ref="A3:B3"/>
    <mergeCell ref="A4:A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Ex_Narrative &amp; Tabular</vt:lpstr>
      <vt:lpstr>Budget Work-Up</vt:lpstr>
      <vt:lpstr>Vol &amp; Donations</vt:lpstr>
      <vt:lpstr>O &amp; M_Annual</vt:lpstr>
      <vt:lpstr>Donation Examples</vt:lpstr>
    </vt:vector>
  </TitlesOfParts>
  <Company>Dept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jmayers1</dc:creator>
  <cp:lastModifiedBy>jmayers1</cp:lastModifiedBy>
  <cp:lastPrinted>2016-07-25T19:07:23Z</cp:lastPrinted>
  <dcterms:created xsi:type="dcterms:W3CDTF">2010-12-29T18:18:16Z</dcterms:created>
  <dcterms:modified xsi:type="dcterms:W3CDTF">2016-08-03T18:21:07Z</dcterms:modified>
</cp:coreProperties>
</file>